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9255" tabRatio="830" activeTab="0"/>
  </bookViews>
  <sheets>
    <sheet name="发文用" sheetId="1" r:id="rId1"/>
  </sheets>
  <definedNames>
    <definedName name="_xlnm.Print_Titles" localSheetId="0">'发文用'!$5:$5</definedName>
  </definedNames>
  <calcPr fullCalcOnLoad="1" iterate="1" iterateCount="100" iterateDelta="0.001"/>
  <oleSize ref="A1:F38"/>
</workbook>
</file>

<file path=xl/sharedStrings.xml><?xml version="1.0" encoding="utf-8"?>
<sst xmlns="http://schemas.openxmlformats.org/spreadsheetml/2006/main" count="108" uniqueCount="104">
  <si>
    <t>附件1</t>
  </si>
  <si>
    <t>2021年困难群众救助补助资金（第四批）分配表</t>
  </si>
  <si>
    <t>金额单位：万元</t>
  </si>
  <si>
    <t>地　区</t>
  </si>
  <si>
    <t>补助金额</t>
  </si>
  <si>
    <t>全省合计</t>
  </si>
  <si>
    <t>平湖市</t>
  </si>
  <si>
    <t>普陀区</t>
  </si>
  <si>
    <t>杭州市小计</t>
  </si>
  <si>
    <t>桐乡市</t>
  </si>
  <si>
    <t>岱山县</t>
  </si>
  <si>
    <t>杭州市本级</t>
  </si>
  <si>
    <t>嘉善县</t>
  </si>
  <si>
    <t>嵊泗县</t>
  </si>
  <si>
    <t>上城区</t>
  </si>
  <si>
    <t>海盐县</t>
  </si>
  <si>
    <t>台州市小计</t>
  </si>
  <si>
    <t>西湖区</t>
  </si>
  <si>
    <t>湖州市小计</t>
  </si>
  <si>
    <t>台州市本级</t>
  </si>
  <si>
    <t>拱墅区</t>
  </si>
  <si>
    <t>湖州市本级</t>
  </si>
  <si>
    <t>椒江区</t>
  </si>
  <si>
    <t>滨江区</t>
  </si>
  <si>
    <t>吴兴区</t>
  </si>
  <si>
    <t>黄岩区</t>
  </si>
  <si>
    <t>萧山区</t>
  </si>
  <si>
    <t>南浔区</t>
  </si>
  <si>
    <t>路桥区</t>
  </si>
  <si>
    <t>余杭区</t>
  </si>
  <si>
    <t>德清县</t>
  </si>
  <si>
    <t>温岭市</t>
  </si>
  <si>
    <t>富阳区</t>
  </si>
  <si>
    <t>安吉县</t>
  </si>
  <si>
    <t>临海市</t>
  </si>
  <si>
    <t>临安区</t>
  </si>
  <si>
    <t>长兴县</t>
  </si>
  <si>
    <t>玉环市</t>
  </si>
  <si>
    <t>桐庐县</t>
  </si>
  <si>
    <t>绍兴市小计</t>
  </si>
  <si>
    <t>三门县</t>
  </si>
  <si>
    <t>建德市</t>
  </si>
  <si>
    <t>绍兴市本级</t>
  </si>
  <si>
    <t>天台县</t>
  </si>
  <si>
    <t>淳安县</t>
  </si>
  <si>
    <t>越城区</t>
  </si>
  <si>
    <t>仙居县</t>
  </si>
  <si>
    <t>温州市小计</t>
  </si>
  <si>
    <t>柯桥区</t>
  </si>
  <si>
    <t>衢州市小计</t>
  </si>
  <si>
    <t>温州市本级</t>
  </si>
  <si>
    <t>上虞区</t>
  </si>
  <si>
    <t>衢州市本级</t>
  </si>
  <si>
    <t>鹿城区</t>
  </si>
  <si>
    <t>诸暨市</t>
  </si>
  <si>
    <t>柯城区</t>
  </si>
  <si>
    <t>瓯海区</t>
  </si>
  <si>
    <t>嵊州市</t>
  </si>
  <si>
    <t>衢江区</t>
  </si>
  <si>
    <t>龙湾区</t>
  </si>
  <si>
    <t>新昌县</t>
  </si>
  <si>
    <t>江山市</t>
  </si>
  <si>
    <t>洞头区</t>
  </si>
  <si>
    <t>金华市小计</t>
  </si>
  <si>
    <t>龙游县</t>
  </si>
  <si>
    <t>乐清市</t>
  </si>
  <si>
    <t>金华市本级</t>
  </si>
  <si>
    <t>常山县</t>
  </si>
  <si>
    <t>瑞安市</t>
  </si>
  <si>
    <t>婺城区</t>
  </si>
  <si>
    <t>开化县</t>
  </si>
  <si>
    <t>龙港市</t>
  </si>
  <si>
    <t>金东区</t>
  </si>
  <si>
    <t>丽水市小计</t>
  </si>
  <si>
    <t>永嘉县</t>
  </si>
  <si>
    <t>兰溪市</t>
  </si>
  <si>
    <t>丽水市本级</t>
  </si>
  <si>
    <t>平阳县</t>
  </si>
  <si>
    <t>东阳市</t>
  </si>
  <si>
    <t>莲都区</t>
  </si>
  <si>
    <t>苍南县</t>
  </si>
  <si>
    <t>义乌市</t>
  </si>
  <si>
    <t>龙泉市</t>
  </si>
  <si>
    <t>文成县</t>
  </si>
  <si>
    <t>永康市</t>
  </si>
  <si>
    <t>青田县</t>
  </si>
  <si>
    <t>泰顺县</t>
  </si>
  <si>
    <t>浦江县</t>
  </si>
  <si>
    <t>云和县</t>
  </si>
  <si>
    <t>嘉兴市小计</t>
  </si>
  <si>
    <t>武义县</t>
  </si>
  <si>
    <t>庆元县</t>
  </si>
  <si>
    <t>嘉兴市本级</t>
  </si>
  <si>
    <t>磐安县</t>
  </si>
  <si>
    <t>缙云县</t>
  </si>
  <si>
    <t>南湖区</t>
  </si>
  <si>
    <t>舟山市小计</t>
  </si>
  <si>
    <t>遂昌县</t>
  </si>
  <si>
    <t>秀洲区</t>
  </si>
  <si>
    <t>舟山市本级</t>
  </si>
  <si>
    <t>松阳县</t>
  </si>
  <si>
    <t>海宁市</t>
  </si>
  <si>
    <t>定海区</t>
  </si>
  <si>
    <t>景宁县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</si>
</sst>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4" sqref="J4"/>
    </sheetView>
  </sheetViews>
  <sheetFormatPr defaultColWidth="9.00390625" defaultRowHeight="14.25"/>
  <cols>
    <col min="1" max="6" width="13.625" style="1" customWidth="1"/>
  </cols>
  <sheetData>
    <row r="1" ht="20.25">
      <c r="A1" s="2" t="s">
        <v>0</v>
      </c>
    </row>
    <row r="2" ht="20.25">
      <c r="A2" s="2"/>
    </row>
    <row r="3" spans="1:6" ht="28.5">
      <c r="A3" s="3" t="s">
        <v>1</v>
      </c>
      <c r="B3" s="4"/>
      <c r="C3" s="4"/>
      <c r="D3" s="4"/>
      <c r="E3" s="4"/>
      <c r="F3" s="4"/>
    </row>
    <row r="4" spans="5:6" ht="14.25">
      <c r="E4" s="5" t="s">
        <v>2</v>
      </c>
      <c r="F4" s="5"/>
    </row>
    <row r="5" spans="1:6" s="1" customFormat="1" ht="33" customHeight="1">
      <c r="A5" s="6" t="s">
        <v>3</v>
      </c>
      <c r="B5" s="7" t="s">
        <v>4</v>
      </c>
      <c r="C5" s="6" t="s">
        <v>3</v>
      </c>
      <c r="D5" s="7" t="s">
        <v>4</v>
      </c>
      <c r="E5" s="6" t="s">
        <v>3</v>
      </c>
      <c r="F5" s="7" t="s">
        <v>4</v>
      </c>
    </row>
    <row r="6" spans="1:6" ht="24.75" customHeight="1">
      <c r="A6" s="6" t="s">
        <v>5</v>
      </c>
      <c r="B6" s="8">
        <f>B7+B20+B34+D10+D17+D25+D36+F9+F20+F28</f>
        <v>12484.000000000002</v>
      </c>
      <c r="C6" s="9" t="s">
        <v>6</v>
      </c>
      <c r="D6" s="8">
        <v>452.89999999999986</v>
      </c>
      <c r="E6" s="9" t="s">
        <v>7</v>
      </c>
      <c r="F6" s="8">
        <v>-17.700000000000045</v>
      </c>
    </row>
    <row r="7" spans="1:6" ht="24.75" customHeight="1">
      <c r="A7" s="6" t="s">
        <v>8</v>
      </c>
      <c r="B7" s="8">
        <f>SUM(B8:B19)</f>
        <v>1033.8999999999996</v>
      </c>
      <c r="C7" s="9" t="s">
        <v>9</v>
      </c>
      <c r="D7" s="8">
        <v>80.30000000000018</v>
      </c>
      <c r="E7" s="9" t="s">
        <v>10</v>
      </c>
      <c r="F7" s="8">
        <v>-15.099999999999909</v>
      </c>
    </row>
    <row r="8" spans="1:6" ht="24.75" customHeight="1">
      <c r="A8" s="9" t="s">
        <v>11</v>
      </c>
      <c r="B8" s="8">
        <v>472.9</v>
      </c>
      <c r="C8" s="9" t="s">
        <v>12</v>
      </c>
      <c r="D8" s="8">
        <v>90.89999999999998</v>
      </c>
      <c r="E8" s="9" t="s">
        <v>13</v>
      </c>
      <c r="F8" s="8">
        <v>123.39999999999998</v>
      </c>
    </row>
    <row r="9" spans="1:6" ht="24.75" customHeight="1">
      <c r="A9" s="9" t="s">
        <v>14</v>
      </c>
      <c r="B9" s="8">
        <v>315.2</v>
      </c>
      <c r="C9" s="9" t="s">
        <v>15</v>
      </c>
      <c r="D9" s="8">
        <v>32.60000000000002</v>
      </c>
      <c r="E9" s="6" t="s">
        <v>16</v>
      </c>
      <c r="F9" s="8">
        <f>SUM(F10:F19)</f>
        <v>-223.39999999999878</v>
      </c>
    </row>
    <row r="10" spans="1:6" ht="24.75" customHeight="1">
      <c r="A10" s="9" t="s">
        <v>17</v>
      </c>
      <c r="B10" s="8">
        <v>216.10000000000002</v>
      </c>
      <c r="C10" s="6" t="s">
        <v>18</v>
      </c>
      <c r="D10" s="8">
        <f>SUM(D11:D16)</f>
        <v>1193.4000000000003</v>
      </c>
      <c r="E10" s="9" t="s">
        <v>19</v>
      </c>
      <c r="F10" s="8">
        <v>70</v>
      </c>
    </row>
    <row r="11" spans="1:6" ht="24.75" customHeight="1">
      <c r="A11" s="9" t="s">
        <v>20</v>
      </c>
      <c r="B11" s="8">
        <v>284.9</v>
      </c>
      <c r="C11" s="9" t="s">
        <v>21</v>
      </c>
      <c r="D11" s="8">
        <v>114.69999999999999</v>
      </c>
      <c r="E11" s="9" t="s">
        <v>22</v>
      </c>
      <c r="F11" s="8">
        <v>-10.300000000000011</v>
      </c>
    </row>
    <row r="12" spans="1:6" ht="24.75" customHeight="1">
      <c r="A12" s="9" t="s">
        <v>23</v>
      </c>
      <c r="B12" s="8">
        <v>13.100000000000009</v>
      </c>
      <c r="C12" s="9" t="s">
        <v>24</v>
      </c>
      <c r="D12" s="8">
        <v>188.4000000000001</v>
      </c>
      <c r="E12" s="9" t="s">
        <v>25</v>
      </c>
      <c r="F12" s="8">
        <v>37</v>
      </c>
    </row>
    <row r="13" spans="1:6" ht="24.75" customHeight="1">
      <c r="A13" s="9" t="s">
        <v>26</v>
      </c>
      <c r="B13" s="8">
        <v>87.5</v>
      </c>
      <c r="C13" s="9" t="s">
        <v>27</v>
      </c>
      <c r="D13" s="8">
        <v>147.20000000000005</v>
      </c>
      <c r="E13" s="9" t="s">
        <v>28</v>
      </c>
      <c r="F13" s="8">
        <v>16.700000000000045</v>
      </c>
    </row>
    <row r="14" spans="1:6" ht="24.75" customHeight="1">
      <c r="A14" s="9" t="s">
        <v>29</v>
      </c>
      <c r="B14" s="8">
        <v>218</v>
      </c>
      <c r="C14" s="9" t="s">
        <v>30</v>
      </c>
      <c r="D14" s="8">
        <v>191.79999999999995</v>
      </c>
      <c r="E14" s="9" t="s">
        <v>31</v>
      </c>
      <c r="F14" s="8">
        <v>118.30000000000018</v>
      </c>
    </row>
    <row r="15" spans="1:6" ht="24.75" customHeight="1">
      <c r="A15" s="9" t="s">
        <v>32</v>
      </c>
      <c r="B15" s="8">
        <v>-102.50000000000045</v>
      </c>
      <c r="C15" s="9" t="s">
        <v>33</v>
      </c>
      <c r="D15" s="8">
        <v>295</v>
      </c>
      <c r="E15" s="9" t="s">
        <v>34</v>
      </c>
      <c r="F15" s="8">
        <v>105.09999999999991</v>
      </c>
    </row>
    <row r="16" spans="1:6" ht="24.75" customHeight="1">
      <c r="A16" s="9" t="s">
        <v>35</v>
      </c>
      <c r="B16" s="8">
        <v>218</v>
      </c>
      <c r="C16" s="9" t="s">
        <v>36</v>
      </c>
      <c r="D16" s="8">
        <v>256.3000000000002</v>
      </c>
      <c r="E16" s="9" t="s">
        <v>37</v>
      </c>
      <c r="F16" s="8">
        <v>75.30000000000018</v>
      </c>
    </row>
    <row r="17" spans="1:6" ht="24.75" customHeight="1">
      <c r="A17" s="10" t="s">
        <v>38</v>
      </c>
      <c r="B17" s="11">
        <v>-581.9999999999995</v>
      </c>
      <c r="C17" s="6" t="s">
        <v>39</v>
      </c>
      <c r="D17" s="8">
        <f>SUM(D18:D24)</f>
        <v>140.30000000000032</v>
      </c>
      <c r="E17" s="9" t="s">
        <v>40</v>
      </c>
      <c r="F17" s="8">
        <v>-89.39999999999964</v>
      </c>
    </row>
    <row r="18" spans="1:6" ht="24.75" customHeight="1">
      <c r="A18" s="9" t="s">
        <v>41</v>
      </c>
      <c r="B18" s="8">
        <v>-105.19999999999982</v>
      </c>
      <c r="C18" s="9" t="s">
        <v>42</v>
      </c>
      <c r="D18" s="8">
        <v>88.6</v>
      </c>
      <c r="E18" s="9" t="s">
        <v>43</v>
      </c>
      <c r="F18" s="8">
        <v>-357.10000000000036</v>
      </c>
    </row>
    <row r="19" spans="1:6" ht="24.75" customHeight="1">
      <c r="A19" s="9" t="s">
        <v>44</v>
      </c>
      <c r="B19" s="8">
        <v>-2.100000000000364</v>
      </c>
      <c r="C19" s="9" t="s">
        <v>45</v>
      </c>
      <c r="D19" s="8">
        <v>12.300000000000011</v>
      </c>
      <c r="E19" s="9" t="s">
        <v>46</v>
      </c>
      <c r="F19" s="8">
        <v>-188.9999999999991</v>
      </c>
    </row>
    <row r="20" spans="1:6" ht="24.75" customHeight="1">
      <c r="A20" s="6" t="s">
        <v>47</v>
      </c>
      <c r="B20" s="8">
        <f>SUM(B21:B33)</f>
        <v>2304.3999999999974</v>
      </c>
      <c r="C20" s="9" t="s">
        <v>48</v>
      </c>
      <c r="D20" s="8">
        <v>27.700000000000045</v>
      </c>
      <c r="E20" s="6" t="s">
        <v>49</v>
      </c>
      <c r="F20" s="8">
        <f>SUM(F21:F27)</f>
        <v>1533.2000000000016</v>
      </c>
    </row>
    <row r="21" spans="1:6" ht="24.75" customHeight="1">
      <c r="A21" s="9" t="s">
        <v>50</v>
      </c>
      <c r="B21" s="8">
        <v>203.10000000000002</v>
      </c>
      <c r="C21" s="9" t="s">
        <v>51</v>
      </c>
      <c r="D21" s="8">
        <v>12.400000000000091</v>
      </c>
      <c r="E21" s="9" t="s">
        <v>52</v>
      </c>
      <c r="F21" s="8">
        <v>118</v>
      </c>
    </row>
    <row r="22" spans="1:6" ht="24.75" customHeight="1">
      <c r="A22" s="9" t="s">
        <v>53</v>
      </c>
      <c r="B22" s="8">
        <v>4.7999999999999545</v>
      </c>
      <c r="C22" s="9" t="s">
        <v>54</v>
      </c>
      <c r="D22" s="8">
        <v>-1.099999999999909</v>
      </c>
      <c r="E22" s="9" t="s">
        <v>55</v>
      </c>
      <c r="F22" s="8">
        <v>-141.39999999999964</v>
      </c>
    </row>
    <row r="23" spans="1:6" ht="24.75" customHeight="1">
      <c r="A23" s="9" t="s">
        <v>56</v>
      </c>
      <c r="B23" s="8">
        <v>2.6999999999999886</v>
      </c>
      <c r="C23" s="9" t="s">
        <v>57</v>
      </c>
      <c r="D23" s="8">
        <v>-37.09999999999991</v>
      </c>
      <c r="E23" s="9" t="s">
        <v>58</v>
      </c>
      <c r="F23" s="8">
        <v>365.89999999999964</v>
      </c>
    </row>
    <row r="24" spans="1:6" ht="24.75" customHeight="1">
      <c r="A24" s="9" t="s">
        <v>59</v>
      </c>
      <c r="B24" s="8">
        <v>8.400000000000006</v>
      </c>
      <c r="C24" s="9" t="s">
        <v>60</v>
      </c>
      <c r="D24" s="8">
        <v>37.5</v>
      </c>
      <c r="E24" s="9" t="s">
        <v>61</v>
      </c>
      <c r="F24" s="8">
        <v>262</v>
      </c>
    </row>
    <row r="25" spans="1:6" ht="24.75" customHeight="1">
      <c r="A25" s="9" t="s">
        <v>62</v>
      </c>
      <c r="B25" s="8">
        <v>100</v>
      </c>
      <c r="C25" s="6" t="s">
        <v>63</v>
      </c>
      <c r="D25" s="8">
        <f>SUM(D26:D35)</f>
        <v>1614.8000000000002</v>
      </c>
      <c r="E25" s="9" t="s">
        <v>64</v>
      </c>
      <c r="F25" s="8">
        <v>487.7000000000007</v>
      </c>
    </row>
    <row r="26" spans="1:6" ht="24.75" customHeight="1">
      <c r="A26" s="9" t="s">
        <v>65</v>
      </c>
      <c r="B26" s="8">
        <v>191.69999999999982</v>
      </c>
      <c r="C26" s="9" t="s">
        <v>66</v>
      </c>
      <c r="D26" s="8">
        <v>238</v>
      </c>
      <c r="E26" s="9" t="s">
        <v>67</v>
      </c>
      <c r="F26" s="8">
        <v>-84.69999999999982</v>
      </c>
    </row>
    <row r="27" spans="1:6" ht="24.75" customHeight="1">
      <c r="A27" s="9" t="s">
        <v>68</v>
      </c>
      <c r="B27" s="8">
        <v>269.0999999999999</v>
      </c>
      <c r="C27" s="9" t="s">
        <v>69</v>
      </c>
      <c r="D27" s="8">
        <v>131.5999999999999</v>
      </c>
      <c r="E27" s="9" t="s">
        <v>70</v>
      </c>
      <c r="F27" s="8">
        <v>525.7000000000007</v>
      </c>
    </row>
    <row r="28" spans="1:6" ht="24.75" customHeight="1">
      <c r="A28" s="9" t="s">
        <v>71</v>
      </c>
      <c r="B28" s="8">
        <v>105.89999999999964</v>
      </c>
      <c r="C28" s="9" t="s">
        <v>72</v>
      </c>
      <c r="D28" s="8">
        <v>-18.40000000000009</v>
      </c>
      <c r="E28" s="6" t="s">
        <v>73</v>
      </c>
      <c r="F28" s="8">
        <f>SUM(F29:F38)</f>
        <v>3417.6</v>
      </c>
    </row>
    <row r="29" spans="1:6" ht="24.75" customHeight="1">
      <c r="A29" s="9" t="s">
        <v>74</v>
      </c>
      <c r="B29" s="8">
        <v>-738.5</v>
      </c>
      <c r="C29" s="9" t="s">
        <v>75</v>
      </c>
      <c r="D29" s="8">
        <v>418.60000000000036</v>
      </c>
      <c r="E29" s="9" t="s">
        <v>76</v>
      </c>
      <c r="F29" s="8">
        <v>51</v>
      </c>
    </row>
    <row r="30" spans="1:6" ht="24.75" customHeight="1">
      <c r="A30" s="9" t="s">
        <v>77</v>
      </c>
      <c r="B30" s="8">
        <v>883.5</v>
      </c>
      <c r="C30" s="9" t="s">
        <v>78</v>
      </c>
      <c r="D30" s="8">
        <v>121.69999999999982</v>
      </c>
      <c r="E30" s="9" t="s">
        <v>79</v>
      </c>
      <c r="F30" s="8">
        <v>593.6999999999998</v>
      </c>
    </row>
    <row r="31" spans="1:6" ht="24.75" customHeight="1">
      <c r="A31" s="9" t="s">
        <v>80</v>
      </c>
      <c r="B31" s="8">
        <v>727.7999999999993</v>
      </c>
      <c r="C31" s="9" t="s">
        <v>81</v>
      </c>
      <c r="D31" s="8">
        <v>268</v>
      </c>
      <c r="E31" s="9" t="s">
        <v>82</v>
      </c>
      <c r="F31" s="8">
        <v>792.1999999999998</v>
      </c>
    </row>
    <row r="32" spans="1:6" ht="24.75" customHeight="1">
      <c r="A32" s="9" t="s">
        <v>83</v>
      </c>
      <c r="B32" s="8">
        <v>57.49999999999909</v>
      </c>
      <c r="C32" s="9" t="s">
        <v>84</v>
      </c>
      <c r="D32" s="8">
        <v>87.40000000000009</v>
      </c>
      <c r="E32" s="9" t="s">
        <v>85</v>
      </c>
      <c r="F32" s="8">
        <v>14.5</v>
      </c>
    </row>
    <row r="33" spans="1:6" ht="24.75" customHeight="1">
      <c r="A33" s="9" t="s">
        <v>86</v>
      </c>
      <c r="B33" s="8">
        <v>488.39999999999964</v>
      </c>
      <c r="C33" s="9" t="s">
        <v>87</v>
      </c>
      <c r="D33" s="8">
        <v>339</v>
      </c>
      <c r="E33" s="9" t="s">
        <v>88</v>
      </c>
      <c r="F33" s="8">
        <v>724.6999999999998</v>
      </c>
    </row>
    <row r="34" spans="1:6" ht="24.75" customHeight="1">
      <c r="A34" s="6" t="s">
        <v>89</v>
      </c>
      <c r="B34" s="8">
        <f>SUM(B35:B38,D6:D9)</f>
        <v>965.9999999999999</v>
      </c>
      <c r="C34" s="9" t="s">
        <v>90</v>
      </c>
      <c r="D34" s="8">
        <v>-18.40000000000009</v>
      </c>
      <c r="E34" s="9" t="s">
        <v>91</v>
      </c>
      <c r="F34" s="8">
        <v>-39.80000000000018</v>
      </c>
    </row>
    <row r="35" spans="1:6" ht="24.75" customHeight="1">
      <c r="A35" s="9" t="s">
        <v>92</v>
      </c>
      <c r="B35" s="8">
        <v>77.19999999999999</v>
      </c>
      <c r="C35" s="9" t="s">
        <v>93</v>
      </c>
      <c r="D35" s="8">
        <v>47.30000000000018</v>
      </c>
      <c r="E35" s="9" t="s">
        <v>94</v>
      </c>
      <c r="F35" s="8">
        <v>657.3000000000002</v>
      </c>
    </row>
    <row r="36" spans="1:6" ht="24.75" customHeight="1">
      <c r="A36" s="9" t="s">
        <v>95</v>
      </c>
      <c r="B36" s="8">
        <v>26</v>
      </c>
      <c r="C36" s="6" t="s">
        <v>96</v>
      </c>
      <c r="D36" s="8">
        <f>SUM(D37:D38,F6:F8)</f>
        <v>503.8000000000001</v>
      </c>
      <c r="E36" s="9" t="s">
        <v>97</v>
      </c>
      <c r="F36" s="8">
        <v>194.50000000000045</v>
      </c>
    </row>
    <row r="37" spans="1:6" ht="24.75" customHeight="1">
      <c r="A37" s="9" t="s">
        <v>98</v>
      </c>
      <c r="B37" s="8">
        <v>12.999999999999943</v>
      </c>
      <c r="C37" s="9" t="s">
        <v>99</v>
      </c>
      <c r="D37" s="8">
        <v>110.30000000000001</v>
      </c>
      <c r="E37" s="9" t="s">
        <v>100</v>
      </c>
      <c r="F37" s="8">
        <v>336</v>
      </c>
    </row>
    <row r="38" spans="1:6" ht="24.75" customHeight="1">
      <c r="A38" s="9" t="s">
        <v>101</v>
      </c>
      <c r="B38" s="8">
        <v>193.0999999999999</v>
      </c>
      <c r="C38" s="9" t="s">
        <v>102</v>
      </c>
      <c r="D38" s="8">
        <v>302.9000000000001</v>
      </c>
      <c r="E38" s="9" t="s">
        <v>103</v>
      </c>
      <c r="F38" s="8">
        <v>93.5</v>
      </c>
    </row>
  </sheetData>
  <sheetProtection/>
  <mergeCells count="2">
    <mergeCell ref="A3:F3"/>
    <mergeCell ref="E4:F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mzt</dc:creator>
  <cp:keywords/>
  <dc:description/>
  <cp:lastModifiedBy>黄嫣</cp:lastModifiedBy>
  <dcterms:created xsi:type="dcterms:W3CDTF">2019-05-06T01:00:47Z</dcterms:created>
  <dcterms:modified xsi:type="dcterms:W3CDTF">2021-05-24T01:24:26Z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7F871BBCE394428CBAEFE2900644E13F</vt:lpwstr>
  </property>
</Properties>
</file>